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_STAFF/"/>
    </mc:Choice>
  </mc:AlternateContent>
  <xr:revisionPtr revIDLastSave="0" documentId="13_ncr:1_{3FBC2417-63FC-436A-8144-87BA5E566B25}" xr6:coauthVersionLast="47" xr6:coauthVersionMax="47" xr10:uidLastSave="{00000000-0000-0000-0000-000000000000}"/>
  <bookViews>
    <workbookView xWindow="-108" yWindow="-108" windowWidth="23256" windowHeight="12576" xr2:uid="{00000000-000D-0000-FFFF-FFFF00000000}"/>
  </bookViews>
  <sheets>
    <sheet name="MOTOLA-G" sheetId="1" r:id="rId1"/>
  </sheets>
  <definedNames>
    <definedName name="_xlnm.Print_Area" localSheetId="0">'MOTOLA-G'!$A$1:$I$41</definedName>
    <definedName name="_xlnm.Print_Titles" localSheetId="0">'MOTOLA-G'!$1:$11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1" l="1"/>
  <c r="F30" i="1" s="1"/>
  <c r="E20" i="1"/>
  <c r="F19" i="1" s="1"/>
  <c r="F29" i="1" l="1"/>
  <c r="F28" i="1" l="1"/>
  <c r="F27" i="1" l="1"/>
  <c r="F26" i="1"/>
  <c r="F32" i="1" l="1"/>
  <c r="F14" i="1"/>
  <c r="F17" i="1"/>
  <c r="F15" i="1"/>
  <c r="F13" i="1"/>
  <c r="F18" i="1"/>
  <c r="F16" i="1"/>
  <c r="F21" i="1" l="1"/>
</calcChain>
</file>

<file path=xl/sharedStrings.xml><?xml version="1.0" encoding="utf-8"?>
<sst xmlns="http://schemas.openxmlformats.org/spreadsheetml/2006/main" count="107" uniqueCount="84">
  <si>
    <t xml:space="preserve">VALUTAZIONE DELLA PERFORMANCE DELLA DIRIGENZA AZIENDALE:  AREA MEDICA E SANITARIA </t>
  </si>
  <si>
    <t xml:space="preserve">Periodo valutato </t>
  </si>
  <si>
    <t xml:space="preserve">COGNOME E NOME </t>
  </si>
  <si>
    <t>MOTOLA GIULIA</t>
  </si>
  <si>
    <t>PROFILO PROFESSIONALE</t>
  </si>
  <si>
    <t>DIRIGENTE MEDICO</t>
  </si>
  <si>
    <t>TIPOLOGIA DI INCARICO</t>
  </si>
  <si>
    <t>UNITA' OPERATIVA</t>
  </si>
  <si>
    <t xml:space="preserve">UOSD FARMACOLOGIA CLINICA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</si>
  <si>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</si>
  <si>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</si>
  <si>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</si>
  <si>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</si>
  <si>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</si>
  <si>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</si>
  <si>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</si>
  <si>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</si>
  <si>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</si>
  <si>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</si>
  <si>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trasmissione schede reazioni avverse-incontri con mmg,PLS e specialisti-relazione</t>
  </si>
  <si>
    <t>valutazione PT-rapporti con ufficio AIFA- n.pratiche di autorizzazione evase</t>
  </si>
  <si>
    <t>Gestione attività connesse alla sperimentazione clinica dei farmaci</t>
  </si>
  <si>
    <t xml:space="preserve">TOTALE PESO DELL'INDICATORE </t>
  </si>
  <si>
    <t xml:space="preserve">TOTALE PESO PONDERATO DELL'INDICATORE </t>
  </si>
  <si>
    <t xml:space="preserve">NOTE DEL RESPONSABILE DEL CDR: </t>
  </si>
  <si>
    <t>NOTE DELLA DIREZIONE STRATEGICA:</t>
  </si>
  <si>
    <t xml:space="preserve">DIRIGENTE RESPONSABILE  UOSD </t>
  </si>
  <si>
    <t>STRUTTURE DI STAFF</t>
  </si>
  <si>
    <t>PRE-REQUISITO DI VALUTAZIONE</t>
  </si>
  <si>
    <t>n. audit</t>
  </si>
  <si>
    <t>Garantire la gestione delle attività connesse alla sperimentazione clinica dei farmaci e predisporre una relazione annuale da trasmettere alla DS e al CdG sulle attività svolte.  100% delle attività da porre in essere.</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</si>
  <si>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</si>
  <si>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</si>
  <si>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</si>
  <si>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</si>
  <si>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</si>
  <si>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</si>
  <si>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PRESIDIO OSPEDALIERO/STRUTTURA TERRITORIALE :                                                                                DIREZIONE SANITARIA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</si>
  <si>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</si>
  <si>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</si>
  <si>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*GESTIONE MALATTIE RARE (delibera n. 1210 del 11.12.2008)</t>
  </si>
  <si>
    <t>numero scheda</t>
  </si>
  <si>
    <t xml:space="preserve"> almeno 10  audit aziendali con i MMG e gli specialisti prescrittori e discussione e confronto sull’appropriatezza prescrittiva dei farmaci . </t>
  </si>
  <si>
    <t>1.Valutazione PT e loro benefici; 2. Gestione pratiche sulla corretta erogazione delle terapie; 3. mantenimento di rapporti con l’Ufficio preposto dell’AIFA; 3. Preparazione e cura delle pratiche di autorizzazione alla erogazione delle terapie per i pazienti in carico (100%); 4.monitorare annualmente le risultanze di tale attività, dandone evidenza alla Direzione Sanitaria, al Controllo di Gestione.</t>
  </si>
  <si>
    <t>1.Valutazione PT e loro benefici; 2. Gestione pratiche sulla corretta erogazione delle terapie; 3. mantenimento di rapporti con l’Ufficio preposto dell’AIFA; 3. Preparazione e cura delle pratiche di autorizzazione alla erogazione delle terapie per i pazienti in carico (100%); 4.monitorare annualmente le risultanze di tale attività, dandone evidenza alla Direzione Sanitaria, al Controllo di Gestione</t>
  </si>
  <si>
    <t xml:space="preserve">Risultato conseguito </t>
  </si>
  <si>
    <t xml:space="preserve">  DISTRIBUZIONE DEL PERCORSO VALUTATIVO  </t>
  </si>
  <si>
    <t>1. Invio schede di rilevazione reazioni avverse (100% segnalazioni pervenute) 2. Comunicazioni con MMG, PLS e Specialisti ospedalieri per la discussione di casi di sospette reazioni avverse ai farmaci. 3. In relazione dovranno essere indicate il n. di segnalazioni avverse notificate distinte per strutture (territoriali e/o ospedaliere).</t>
  </si>
  <si>
    <t>OBIETTIVI A VALENZA STRATEGICA DEL CENTRO DI RESPONSABILITA' (CDR) (indicatore B art. 17 della parte quarta del regolamento per la valutazione della dirigenza approvato con  DDG n. 53/2018)</t>
  </si>
  <si>
    <t xml:space="preserve">Risultato atteso </t>
  </si>
  <si>
    <t>P.LA DIREZIONE STRATEGICA</t>
  </si>
  <si>
    <t>*Sviluppo dell’attività di farmacovigilanza: reazioni avverse ai farmaci</t>
  </si>
  <si>
    <t>* Sviluppo dell’attività di farmacovigilanza: reazioni avverse ai farmaci</t>
  </si>
  <si>
    <t>DIRETTORE SANITARIO</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</si>
  <si>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</si>
  <si>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</si>
  <si>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</si>
  <si>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 xml:space="preserve"> 01.01.2025-31.12.2025</t>
  </si>
  <si>
    <t>Adempimenti per la Prevenzione della Corruzione e la Trasparenza L.n.190/2012, principi di trasparenza e accesso civico introdotti dal D.Lgs 150/2009 ed estesi dal D.Lgs. 33/2013, come modificato ed integrato dal Decreto Legislativo n. 97/2016</t>
  </si>
  <si>
    <t>2</t>
  </si>
  <si>
    <t>3</t>
  </si>
  <si>
    <t>4</t>
  </si>
  <si>
    <t>5</t>
  </si>
  <si>
    <t>6</t>
  </si>
  <si>
    <t xml:space="preserve"> n.3 relazioni da trasmettere al CdG.</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</si>
  <si>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</si>
  <si>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</si>
  <si>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7</t>
  </si>
  <si>
    <t>*Rispetto dell'equilibrio economico finanziario- risorse assegnate esercizio 2025</t>
  </si>
  <si>
    <t>Riduzione dei costi rispetto all'anno precedente</t>
  </si>
  <si>
    <t>Concorrere  alle direttive impartite dalla Direzione Strategica per  intraprendere ogni azione necessaria alla  riduzione  dei costi rispetto all'anno precedente</t>
  </si>
  <si>
    <t>Trasmissione della relazione annuale sulle attività svolte e dei flussi informativi DGR n. 324/2025 se dovuti.</t>
  </si>
  <si>
    <r>
      <rPr>
        <b/>
        <u/>
        <sz val="16"/>
        <rFont val="Calibri"/>
        <family val="2"/>
        <scheme val="minor"/>
      </rPr>
      <t>*DGR 324/2025:</t>
    </r>
    <r>
      <rPr>
        <b/>
        <sz val="16"/>
        <rFont val="Calibri"/>
        <family val="2"/>
        <scheme val="minor"/>
      </rPr>
      <t xml:space="preserve">
 Verifica dell' efficienza e dell'appropriatezza prescrittiva dei farmaci da parte del MMG e medici specialisti amb.</t>
    </r>
  </si>
  <si>
    <r>
      <rPr>
        <b/>
        <u/>
        <sz val="16"/>
        <rFont val="Calibri"/>
        <family val="2"/>
        <scheme val="minor"/>
      </rPr>
      <t>*DGR 324/2025</t>
    </r>
    <r>
      <rPr>
        <b/>
        <sz val="16"/>
        <rFont val="Calibri"/>
        <family val="2"/>
        <scheme val="minor"/>
      </rPr>
      <t xml:space="preserve">
 Verifica dell' efficienza e dell'appropriatezza prescrittiva dei farmaci da parte del MMG e medici specialisti amb.</t>
    </r>
  </si>
  <si>
    <t>DIREZIONE SANITARIA</t>
  </si>
  <si>
    <t>1. Relazione annuale di attività al Controllo di Gestione entro il  20 gennaio dell'anno successivo per la valutazione della performance; 2. Trasmissione flussi informativi nei termini previsti dalla  DGR n.324/2025</t>
  </si>
  <si>
    <t>1. Relazione con report dati di attività al CDG: n. 3 relazioni con report entro il 15° giorno del mese successivo alla scadenza del I Semestre (Gen-Giu), primi nove mesi (Gen-Sett.) e anno ( Gen-Dic)  secondo il format pubblicato nella sezione del Controllo di Gestione del sito aziendale</t>
  </si>
  <si>
    <t>n. richieste di autorizzazioni a studi clinici 
registrazione pareri comitato etico
tenuta contabilità e gestione aspetti scIentifici del comitato etico</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</si>
  <si>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</si>
  <si>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</si>
  <si>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</si>
  <si>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</si>
  <si>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</si>
  <si>
    <t>1. Invio schede di rilevazione reazioni avverse (100% segnalazioni pervenute) 2. Comunicazioni con MMG, PLS e Specialisti ospedalieri per la discussione di casi di sospette reazioni avverse ai farmaci. 3. In relazione dovranno essere indicate il n. di segnalazioni avverse notificate distinte per struttura (territoriali e/o ospedaliere).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</si>
</sst>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4"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b/>
      <sz val="14"/>
      <color theme="1"/>
      <name val="Calibri"/>
      <family val="2"/>
    </font>
    <font>
      <b/>
      <sz val="14"/>
      <color indexed="8"/>
      <name val="Calibri"/>
      <family val="2"/>
      <scheme val="minor"/>
    </font>
    <font>
      <b/>
      <sz val="14"/>
      <color theme="1"/>
      <name val="Calibri"/>
      <family val="2"/>
      <scheme val="minor"/>
    </font>
    <font>
      <b/>
      <sz val="16"/>
      <color indexed="8"/>
      <name val="Calibri"/>
      <family val="2"/>
      <scheme val="minor"/>
    </font>
    <font>
      <b/>
      <sz val="16"/>
      <name val="Calibri"/>
      <family val="2"/>
      <scheme val="minor"/>
    </font>
    <font>
      <b/>
      <u/>
      <sz val="16"/>
      <name val="Calibri"/>
      <family val="2"/>
      <scheme val="minor"/>
    </font>
    <font>
      <b/>
      <sz val="16"/>
      <color indexed="36"/>
      <name val="Calibri"/>
      <family val="2"/>
      <scheme val="minor"/>
    </font>
    <font>
      <b/>
      <sz val="18"/>
      <name val="Calibri"/>
      <family val="2"/>
      <scheme val="minor"/>
    </font>
    <font>
      <b/>
      <sz val="18"/>
      <name val="Calibri"/>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indexed="9"/>
        <bgColor indexed="26"/>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8"/>
      </left>
      <right style="thin">
        <color indexed="8"/>
      </right>
      <top/>
      <bottom style="thin">
        <color indexed="8"/>
      </bottom>
      <diagonal/>
    </border>
  </borders>
  <cellStyleXfs count="9">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164" fontId="2" fillId="0" borderId="0" applyFont="0" applyFill="0" applyBorder="0" applyAlignment="0" applyProtection="0"/>
    <xf numFmtId="0" fontId="2" fillId="0" borderId="0"/>
    <xf numFmtId="0" fontId="2" fillId="0" borderId="0"/>
  </cellStyleXfs>
  <cellXfs count="88">
    <xf numFmtId="0" fontId="0" fillId="0" borderId="0" xfId="0"/>
    <xf numFmtId="0" fontId="5" fillId="0" borderId="0" xfId="0" applyFont="1"/>
    <xf numFmtId="0" fontId="7" fillId="0" borderId="0" xfId="0" applyFont="1"/>
    <xf numFmtId="0" fontId="8" fillId="4" borderId="15" xfId="0" applyFont="1" applyFill="1" applyBorder="1" applyAlignment="1">
      <alignment horizontal="center" vertical="center" wrapText="1"/>
    </xf>
    <xf numFmtId="0" fontId="8" fillId="4" borderId="0" xfId="0" applyFont="1" applyFill="1" applyAlignment="1">
      <alignment horizontal="left" vertical="center" wrapText="1"/>
    </xf>
    <xf numFmtId="0" fontId="9" fillId="4" borderId="0" xfId="0" applyFont="1" applyFill="1" applyAlignment="1">
      <alignment vertical="center"/>
    </xf>
    <xf numFmtId="0" fontId="9" fillId="4" borderId="10" xfId="0" applyFont="1" applyFill="1" applyBorder="1" applyAlignment="1">
      <alignment vertical="center"/>
    </xf>
    <xf numFmtId="0" fontId="9" fillId="4" borderId="0" xfId="0" applyFont="1" applyFill="1" applyAlignment="1">
      <alignment horizontal="left" vertical="center"/>
    </xf>
    <xf numFmtId="0" fontId="9" fillId="4" borderId="10" xfId="0" applyFont="1" applyFill="1" applyBorder="1" applyAlignment="1">
      <alignment horizontal="left" vertical="center"/>
    </xf>
    <xf numFmtId="0" fontId="9" fillId="4" borderId="0" xfId="0" applyFont="1" applyFill="1" applyAlignment="1">
      <alignment horizontal="center" vertical="center"/>
    </xf>
    <xf numFmtId="0" fontId="9" fillId="4" borderId="9" xfId="0" applyFont="1" applyFill="1" applyBorder="1" applyAlignment="1">
      <alignment horizontal="left" vertical="center"/>
    </xf>
    <xf numFmtId="0" fontId="9" fillId="4" borderId="14"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15" xfId="0" applyFont="1" applyFill="1" applyBorder="1" applyAlignment="1">
      <alignment horizontal="center" vertical="center" wrapText="1"/>
    </xf>
    <xf numFmtId="1" fontId="9" fillId="4" borderId="15" xfId="0" applyNumberFormat="1" applyFont="1" applyFill="1" applyBorder="1" applyAlignment="1">
      <alignment horizontal="center" vertical="center" wrapText="1"/>
    </xf>
    <xf numFmtId="0" fontId="9" fillId="2" borderId="4" xfId="0" applyFont="1" applyFill="1" applyBorder="1" applyAlignment="1">
      <alignment horizontal="center" vertical="center" textRotation="90" wrapText="1"/>
    </xf>
    <xf numFmtId="0" fontId="9" fillId="0" borderId="5" xfId="0" applyFont="1" applyBorder="1" applyAlignment="1">
      <alignment horizontal="center" vertical="center" wrapText="1"/>
    </xf>
    <xf numFmtId="0" fontId="9" fillId="2" borderId="5" xfId="2" applyFont="1" applyFill="1" applyBorder="1" applyAlignment="1">
      <alignment horizontal="center" vertical="center" wrapText="1"/>
    </xf>
    <xf numFmtId="1" fontId="9" fillId="0" borderId="5" xfId="3" applyNumberFormat="1" applyFont="1" applyBorder="1" applyAlignment="1">
      <alignment horizontal="center" vertical="center" wrapText="1"/>
    </xf>
    <xf numFmtId="165" fontId="9" fillId="2" borderId="5" xfId="0" applyNumberFormat="1" applyFont="1" applyFill="1" applyBorder="1" applyAlignment="1">
      <alignment horizontal="center" vertical="center" wrapText="1"/>
    </xf>
    <xf numFmtId="0" fontId="9" fillId="2" borderId="16" xfId="2" applyFont="1" applyFill="1" applyBorder="1" applyAlignment="1">
      <alignment horizontal="center" vertical="center" wrapText="1"/>
    </xf>
    <xf numFmtId="0" fontId="9" fillId="0" borderId="5" xfId="2"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11" fillId="2" borderId="5" xfId="0" applyFont="1" applyFill="1" applyBorder="1" applyAlignment="1">
      <alignment horizontal="center" vertical="center"/>
    </xf>
    <xf numFmtId="0" fontId="9" fillId="2" borderId="5" xfId="0" applyFont="1" applyFill="1" applyBorder="1" applyAlignment="1">
      <alignment vertical="center"/>
    </xf>
    <xf numFmtId="0" fontId="9" fillId="2" borderId="16" xfId="0" applyFont="1" applyFill="1" applyBorder="1" applyAlignment="1">
      <alignment vertical="center"/>
    </xf>
    <xf numFmtId="1" fontId="9" fillId="3" borderId="5"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6" xfId="0" applyNumberFormat="1" applyFont="1" applyFill="1" applyBorder="1" applyAlignment="1">
      <alignment horizontal="center" vertical="center" wrapText="1"/>
    </xf>
    <xf numFmtId="3" fontId="9" fillId="3" borderId="5" xfId="0" applyNumberFormat="1" applyFont="1" applyFill="1" applyBorder="1" applyAlignment="1">
      <alignment horizontal="center" vertical="center" wrapText="1"/>
    </xf>
    <xf numFmtId="0" fontId="9" fillId="0" borderId="18" xfId="0" applyFont="1" applyBorder="1" applyAlignment="1">
      <alignment horizontal="center" vertical="center" wrapText="1"/>
    </xf>
    <xf numFmtId="0" fontId="9" fillId="0" borderId="18" xfId="2" applyFont="1" applyBorder="1" applyAlignment="1">
      <alignment horizontal="center" vertical="center" wrapText="1"/>
    </xf>
    <xf numFmtId="2" fontId="9" fillId="0" borderId="18" xfId="0" applyNumberFormat="1" applyFont="1" applyBorder="1" applyAlignment="1">
      <alignment horizontal="center" vertical="center" wrapText="1"/>
    </xf>
    <xf numFmtId="0" fontId="9" fillId="0" borderId="19" xfId="0" applyFont="1" applyBorder="1" applyAlignment="1">
      <alignment horizontal="center" vertical="center" wrapText="1"/>
    </xf>
    <xf numFmtId="2" fontId="9" fillId="0" borderId="5" xfId="0" applyNumberFormat="1" applyFont="1" applyBorder="1" applyAlignment="1">
      <alignment horizontal="center" vertical="center" wrapText="1"/>
    </xf>
    <xf numFmtId="0" fontId="9" fillId="0" borderId="16" xfId="0" applyFont="1" applyBorder="1" applyAlignment="1">
      <alignment horizontal="center" vertical="center" wrapText="1"/>
    </xf>
    <xf numFmtId="1" fontId="9" fillId="0" borderId="5" xfId="0" applyNumberFormat="1" applyFont="1" applyBorder="1" applyAlignment="1">
      <alignment horizontal="center" vertical="center" wrapText="1"/>
    </xf>
    <xf numFmtId="1" fontId="9" fillId="0" borderId="16" xfId="0" applyNumberFormat="1" applyFont="1" applyBorder="1" applyAlignment="1">
      <alignment horizontal="center" vertical="center" wrapText="1"/>
    </xf>
    <xf numFmtId="1" fontId="9" fillId="0" borderId="21" xfId="0" applyNumberFormat="1" applyFont="1" applyBorder="1" applyAlignment="1">
      <alignment horizontal="center" vertical="center" wrapText="1"/>
    </xf>
    <xf numFmtId="1" fontId="9" fillId="0" borderId="22" xfId="0" applyNumberFormat="1" applyFont="1" applyBorder="1" applyAlignment="1">
      <alignment horizontal="center" vertical="center" wrapText="1"/>
    </xf>
    <xf numFmtId="49" fontId="9" fillId="0" borderId="17" xfId="0" applyNumberFormat="1" applyFont="1" applyBorder="1" applyAlignment="1">
      <alignment horizontal="center" vertical="center" wrapText="1"/>
    </xf>
    <xf numFmtId="49" fontId="9" fillId="0" borderId="4" xfId="0" applyNumberFormat="1" applyFont="1" applyBorder="1" applyAlignment="1">
      <alignment horizontal="center" vertical="center" wrapText="1"/>
    </xf>
    <xf numFmtId="49" fontId="9" fillId="2" borderId="4" xfId="0" applyNumberFormat="1" applyFont="1" applyFill="1" applyBorder="1" applyAlignment="1">
      <alignment horizontal="center" vertical="center" wrapText="1"/>
    </xf>
    <xf numFmtId="0" fontId="9" fillId="0" borderId="5" xfId="3" applyFont="1" applyBorder="1" applyAlignment="1">
      <alignment horizontal="center" vertical="center" wrapText="1"/>
    </xf>
    <xf numFmtId="0" fontId="12" fillId="3" borderId="5" xfId="2" applyFont="1" applyFill="1" applyBorder="1" applyAlignment="1">
      <alignment horizontal="center" vertical="center"/>
    </xf>
    <xf numFmtId="0" fontId="13" fillId="7" borderId="23" xfId="8" applyFont="1" applyFill="1" applyBorder="1" applyAlignment="1">
      <alignment horizontal="center" vertical="center" wrapText="1"/>
    </xf>
    <xf numFmtId="0" fontId="12" fillId="0" borderId="5" xfId="3" applyFont="1" applyBorder="1" applyAlignment="1">
      <alignment horizontal="center"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9" fillId="0" borderId="13"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12" fillId="4" borderId="1" xfId="0" applyFont="1" applyFill="1" applyBorder="1" applyAlignment="1">
      <alignment horizontal="center" vertical="top" wrapText="1"/>
    </xf>
    <xf numFmtId="0" fontId="12" fillId="4" borderId="2" xfId="0" applyFont="1" applyFill="1" applyBorder="1" applyAlignment="1">
      <alignment horizontal="center" vertical="top" wrapText="1"/>
    </xf>
    <xf numFmtId="0" fontId="12" fillId="4" borderId="3" xfId="0" applyFont="1" applyFill="1" applyBorder="1" applyAlignment="1">
      <alignment horizontal="center" vertical="top" wrapText="1"/>
    </xf>
    <xf numFmtId="0" fontId="9" fillId="3" borderId="18" xfId="2" applyFont="1" applyFill="1" applyBorder="1" applyAlignment="1">
      <alignment horizontal="center" vertical="center" wrapText="1"/>
    </xf>
    <xf numFmtId="0" fontId="9" fillId="3" borderId="19" xfId="2"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4" borderId="9" xfId="0" applyFont="1" applyFill="1" applyBorder="1" applyAlignment="1">
      <alignment horizontal="left" vertical="center"/>
    </xf>
    <xf numFmtId="0" fontId="9" fillId="4" borderId="0" xfId="0" applyFont="1" applyFill="1" applyAlignment="1">
      <alignment horizontal="left"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3" borderId="4" xfId="0" applyFont="1" applyFill="1" applyBorder="1" applyAlignment="1">
      <alignment horizontal="left" vertical="center" wrapText="1"/>
    </xf>
    <xf numFmtId="0" fontId="9" fillId="3" borderId="5"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0" xfId="0" applyFont="1" applyFill="1" applyAlignment="1">
      <alignment horizontal="left"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8" fillId="5" borderId="6" xfId="1" applyFont="1" applyFill="1" applyBorder="1" applyAlignment="1">
      <alignment horizontal="center" vertical="center" wrapText="1"/>
    </xf>
    <xf numFmtId="0" fontId="8" fillId="5" borderId="7" xfId="1" applyFont="1" applyFill="1" applyBorder="1" applyAlignment="1">
      <alignment horizontal="center" vertical="center" wrapText="1"/>
    </xf>
    <xf numFmtId="0" fontId="8" fillId="5" borderId="8" xfId="1"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12" fillId="4" borderId="5" xfId="0" applyFont="1" applyFill="1" applyBorder="1" applyAlignment="1">
      <alignment vertical="center" wrapText="1"/>
    </xf>
    <xf numFmtId="0" fontId="12" fillId="4" borderId="5" xfId="0" applyFont="1" applyFill="1" applyBorder="1" applyAlignment="1">
      <alignment horizontal="left" vertical="center" wrapText="1"/>
    </xf>
  </cellXfs>
  <cellStyles count="9">
    <cellStyle name="Excel Built-in Normal" xfId="5" xr:uid="{00000000-0005-0000-0000-000000000000}"/>
    <cellStyle name="Normale" xfId="0" builtinId="0"/>
    <cellStyle name="Normale 2 2" xfId="8" xr:uid="{00000000-0005-0000-0000-000002000000}"/>
    <cellStyle name="Normale 2 3" xfId="3" xr:uid="{00000000-0005-0000-0000-000003000000}"/>
    <cellStyle name="Normale 3" xfId="1" xr:uid="{00000000-0005-0000-0000-000004000000}"/>
    <cellStyle name="Normale 4" xfId="2" xr:uid="{00000000-0005-0000-0000-000005000000}"/>
    <cellStyle name="Normale 8 2" xfId="7" xr:uid="{00000000-0005-0000-0000-000006000000}"/>
    <cellStyle name="Valuta 2" xfId="4" xr:uid="{00000000-0005-0000-0000-000007000000}"/>
    <cellStyle name="Valuta 3" xfId="6" xr:uid="{00000000-0005-0000-0000-000008000000}"/>
  </cellStyles>
  <dxfs count="0"/>
  <tableStyles count="0" defaultTableStyle="TableStyleMedium2"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0</xdr:row>
      <xdr:rowOff>0</xdr:rowOff>
    </xdr:from>
    <xdr:to>
      <xdr:col>1</xdr:col>
      <xdr:colOff>949325</xdr:colOff>
      <xdr:row>0</xdr:row>
      <xdr:rowOff>868383</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700" y="0"/>
          <a:ext cx="2397125" cy="86838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tabSelected="1" topLeftCell="A39" zoomScale="60" zoomScaleNormal="60" zoomScaleSheetLayoutView="50" workbookViewId="0">
      <selection activeCell="A43" sqref="A43:I43"/>
    </sheetView>
  </sheetViews>
  <sheetFormatPr defaultColWidth="9.109375" defaultRowHeight="18" x14ac:dyDescent="0.35"/>
  <cols>
    <col min="1" max="1" width="21.33203125" style="2" customWidth="1"/>
    <col min="2" max="2" width="66.44140625" style="2" customWidth="1"/>
    <col min="3" max="3" width="63" style="2" customWidth="1"/>
    <col min="4" max="4" width="97.44140625" style="2" customWidth="1"/>
    <col min="5" max="9" width="22.44140625" style="2" customWidth="1"/>
    <col min="10" max="10" width="35.109375" style="1" customWidth="1"/>
    <col min="11" max="16384" width="9.109375" style="1"/>
  </cols>
  <sheetData>
    <row r="1" spans="1:9" ht="75.75" customHeight="1" thickBot="1" x14ac:dyDescent="0.4">
      <c r="A1" s="76" t="s">
        <v>0</v>
      </c>
      <c r="B1" s="77"/>
      <c r="C1" s="77"/>
      <c r="D1" s="77"/>
      <c r="E1" s="77"/>
      <c r="F1" s="77"/>
      <c r="G1" s="77"/>
      <c r="H1" s="77"/>
      <c r="I1" s="78"/>
    </row>
    <row r="2" spans="1:9" ht="36" customHeight="1" thickBot="1" x14ac:dyDescent="0.4">
      <c r="A2" s="3" t="s">
        <v>41</v>
      </c>
      <c r="B2" s="3">
        <v>76</v>
      </c>
      <c r="C2" s="79" t="s">
        <v>56</v>
      </c>
      <c r="D2" s="80"/>
      <c r="E2" s="81"/>
      <c r="F2" s="82" t="s">
        <v>1</v>
      </c>
      <c r="G2" s="83"/>
      <c r="H2" s="82" t="s">
        <v>57</v>
      </c>
      <c r="I2" s="83"/>
    </row>
    <row r="3" spans="1:9" ht="21" x14ac:dyDescent="0.35">
      <c r="A3" s="84" t="s">
        <v>2</v>
      </c>
      <c r="B3" s="85"/>
      <c r="C3" s="4" t="s">
        <v>3</v>
      </c>
      <c r="D3" s="75"/>
      <c r="E3" s="75"/>
      <c r="F3" s="5"/>
      <c r="G3" s="5"/>
      <c r="H3" s="5"/>
      <c r="I3" s="6"/>
    </row>
    <row r="4" spans="1:9" ht="21" x14ac:dyDescent="0.35">
      <c r="A4" s="74" t="s">
        <v>4</v>
      </c>
      <c r="B4" s="75"/>
      <c r="C4" s="4" t="s">
        <v>5</v>
      </c>
      <c r="D4" s="75"/>
      <c r="E4" s="75"/>
      <c r="F4" s="7"/>
      <c r="G4" s="7"/>
      <c r="H4" s="7"/>
      <c r="I4" s="8"/>
    </row>
    <row r="5" spans="1:9" ht="21" x14ac:dyDescent="0.35">
      <c r="A5" s="67" t="s">
        <v>6</v>
      </c>
      <c r="B5" s="68"/>
      <c r="C5" s="5" t="s">
        <v>26</v>
      </c>
      <c r="D5" s="5"/>
      <c r="E5" s="9"/>
      <c r="F5" s="7"/>
      <c r="G5" s="7"/>
      <c r="H5" s="7"/>
      <c r="I5" s="8"/>
    </row>
    <row r="6" spans="1:9" ht="21" x14ac:dyDescent="0.35">
      <c r="A6" s="10" t="s">
        <v>7</v>
      </c>
      <c r="B6" s="9"/>
      <c r="C6" s="7" t="s">
        <v>8</v>
      </c>
      <c r="D6" s="68"/>
      <c r="E6" s="68"/>
      <c r="F6" s="7"/>
      <c r="G6" s="7"/>
      <c r="H6" s="7"/>
      <c r="I6" s="8"/>
    </row>
    <row r="7" spans="1:9" ht="21" x14ac:dyDescent="0.35">
      <c r="A7" s="10" t="s">
        <v>9</v>
      </c>
      <c r="B7" s="7"/>
      <c r="C7" s="7" t="s">
        <v>27</v>
      </c>
      <c r="D7" s="9"/>
      <c r="E7" s="9"/>
      <c r="F7" s="7"/>
      <c r="G7" s="7"/>
      <c r="H7" s="7"/>
      <c r="I7" s="8"/>
    </row>
    <row r="8" spans="1:9" ht="21" x14ac:dyDescent="0.35">
      <c r="A8" s="7" t="s">
        <v>37</v>
      </c>
      <c r="B8" s="7"/>
      <c r="C8" s="7" t="s">
        <v>74</v>
      </c>
      <c r="D8" s="7"/>
      <c r="E8" s="9"/>
      <c r="F8" s="7"/>
      <c r="G8" s="7"/>
      <c r="H8" s="7"/>
      <c r="I8" s="8"/>
    </row>
    <row r="9" spans="1:9" ht="21.6" thickBot="1" x14ac:dyDescent="0.4">
      <c r="A9" s="67" t="s">
        <v>10</v>
      </c>
      <c r="B9" s="68"/>
      <c r="C9" s="7" t="s">
        <v>53</v>
      </c>
      <c r="D9" s="9"/>
      <c r="E9" s="9"/>
      <c r="F9" s="5"/>
      <c r="G9" s="5"/>
      <c r="H9" s="5"/>
      <c r="I9" s="6"/>
    </row>
    <row r="10" spans="1:9" ht="39.75" customHeight="1" thickBot="1" x14ac:dyDescent="0.4">
      <c r="A10" s="69" t="s">
        <v>46</v>
      </c>
      <c r="B10" s="70"/>
      <c r="C10" s="70"/>
      <c r="D10" s="70"/>
      <c r="E10" s="70"/>
      <c r="F10" s="70"/>
      <c r="G10" s="70"/>
      <c r="H10" s="70"/>
      <c r="I10" s="71"/>
    </row>
    <row r="11" spans="1:9" ht="63.6" thickBot="1" x14ac:dyDescent="0.4">
      <c r="A11" s="11" t="s">
        <v>11</v>
      </c>
      <c r="B11" s="12" t="s">
        <v>12</v>
      </c>
      <c r="C11" s="13" t="s">
        <v>13</v>
      </c>
      <c r="D11" s="14" t="s">
        <v>49</v>
      </c>
      <c r="E11" s="15" t="s">
        <v>14</v>
      </c>
      <c r="F11" s="14" t="s">
        <v>15</v>
      </c>
      <c r="G11" s="14" t="s">
        <v>45</v>
      </c>
      <c r="H11" s="14" t="s">
        <v>16</v>
      </c>
      <c r="I11" s="14" t="s">
        <v>17</v>
      </c>
    </row>
    <row r="12" spans="1:9" ht="203.25" customHeight="1" x14ac:dyDescent="0.35">
      <c r="A12" s="16" t="s">
        <v>28</v>
      </c>
      <c r="B12" s="18" t="s">
        <v>18</v>
      </c>
      <c r="C12" s="48" t="s">
        <v>71</v>
      </c>
      <c r="D12" s="48" t="s">
        <v>75</v>
      </c>
      <c r="E12" s="60" t="s">
        <v>54</v>
      </c>
      <c r="F12" s="60"/>
      <c r="G12" s="60"/>
      <c r="H12" s="60"/>
      <c r="I12" s="61"/>
    </row>
    <row r="13" spans="1:9" ht="117" x14ac:dyDescent="0.35">
      <c r="A13" s="44">
        <v>1</v>
      </c>
      <c r="B13" s="18" t="s">
        <v>39</v>
      </c>
      <c r="C13" s="18" t="s">
        <v>64</v>
      </c>
      <c r="D13" s="48" t="s">
        <v>76</v>
      </c>
      <c r="E13" s="19">
        <v>5</v>
      </c>
      <c r="F13" s="20">
        <f t="shared" ref="F13:F18" si="0">+E13/E$20*100</f>
        <v>15.625</v>
      </c>
      <c r="G13" s="18"/>
      <c r="H13" s="18"/>
      <c r="I13" s="21"/>
    </row>
    <row r="14" spans="1:9" ht="126" x14ac:dyDescent="0.35">
      <c r="A14" s="44">
        <v>2</v>
      </c>
      <c r="B14" s="18" t="s">
        <v>58</v>
      </c>
      <c r="C14" s="18" t="s">
        <v>65</v>
      </c>
      <c r="D14" s="18" t="s">
        <v>66</v>
      </c>
      <c r="E14" s="19">
        <v>2</v>
      </c>
      <c r="F14" s="20">
        <f t="shared" si="0"/>
        <v>6.25</v>
      </c>
      <c r="G14" s="18"/>
      <c r="H14" s="18"/>
      <c r="I14" s="21"/>
    </row>
    <row r="15" spans="1:9" ht="114" customHeight="1" x14ac:dyDescent="0.35">
      <c r="A15" s="43" t="s">
        <v>60</v>
      </c>
      <c r="B15" s="17" t="s">
        <v>72</v>
      </c>
      <c r="C15" s="18" t="s">
        <v>29</v>
      </c>
      <c r="D15" s="22" t="s">
        <v>42</v>
      </c>
      <c r="E15" s="23">
        <v>5</v>
      </c>
      <c r="F15" s="20">
        <f t="shared" si="0"/>
        <v>15.625</v>
      </c>
      <c r="G15" s="23"/>
      <c r="H15" s="23"/>
      <c r="I15" s="24"/>
    </row>
    <row r="16" spans="1:9" ht="105" x14ac:dyDescent="0.35">
      <c r="A16" s="43" t="s">
        <v>61</v>
      </c>
      <c r="B16" s="17" t="s">
        <v>52</v>
      </c>
      <c r="C16" s="18" t="s">
        <v>19</v>
      </c>
      <c r="D16" s="22" t="s">
        <v>83</v>
      </c>
      <c r="E16" s="23">
        <v>5</v>
      </c>
      <c r="F16" s="20">
        <f t="shared" si="0"/>
        <v>15.625</v>
      </c>
      <c r="G16" s="23"/>
      <c r="H16" s="23"/>
      <c r="I16" s="24"/>
    </row>
    <row r="17" spans="1:9" ht="126" x14ac:dyDescent="0.35">
      <c r="A17" s="43" t="s">
        <v>62</v>
      </c>
      <c r="B17" s="17" t="s">
        <v>40</v>
      </c>
      <c r="C17" s="18" t="s">
        <v>20</v>
      </c>
      <c r="D17" s="22" t="s">
        <v>44</v>
      </c>
      <c r="E17" s="25">
        <v>5</v>
      </c>
      <c r="F17" s="20">
        <f t="shared" si="0"/>
        <v>15.625</v>
      </c>
      <c r="G17" s="26"/>
      <c r="H17" s="26"/>
      <c r="I17" s="27"/>
    </row>
    <row r="18" spans="1:9" ht="108" customHeight="1" x14ac:dyDescent="0.35">
      <c r="A18" s="43" t="s">
        <v>63</v>
      </c>
      <c r="B18" s="17" t="s">
        <v>21</v>
      </c>
      <c r="C18" s="18" t="s">
        <v>77</v>
      </c>
      <c r="D18" s="22" t="s">
        <v>30</v>
      </c>
      <c r="E18" s="25">
        <v>5</v>
      </c>
      <c r="F18" s="20">
        <f t="shared" si="0"/>
        <v>15.625</v>
      </c>
      <c r="G18" s="26"/>
      <c r="H18" s="26"/>
      <c r="I18" s="27"/>
    </row>
    <row r="19" spans="1:9" ht="71.25" customHeight="1" x14ac:dyDescent="0.35">
      <c r="A19" s="43" t="s">
        <v>67</v>
      </c>
      <c r="B19" s="47" t="s">
        <v>68</v>
      </c>
      <c r="C19" s="47" t="s">
        <v>69</v>
      </c>
      <c r="D19" s="47" t="s">
        <v>70</v>
      </c>
      <c r="E19" s="46">
        <v>5</v>
      </c>
      <c r="F19" s="20">
        <f>+E19/E20*100</f>
        <v>15.625</v>
      </c>
      <c r="G19" s="26"/>
      <c r="H19" s="26"/>
      <c r="I19" s="27"/>
    </row>
    <row r="20" spans="1:9" ht="36.75" customHeight="1" x14ac:dyDescent="0.35">
      <c r="A20" s="72" t="s">
        <v>22</v>
      </c>
      <c r="B20" s="73"/>
      <c r="C20" s="73"/>
      <c r="D20" s="73"/>
      <c r="E20" s="28">
        <f>SUM(E13:E19)</f>
        <v>32</v>
      </c>
      <c r="F20" s="29"/>
      <c r="G20" s="29"/>
      <c r="H20" s="29"/>
      <c r="I20" s="30"/>
    </row>
    <row r="21" spans="1:9" ht="39" customHeight="1" x14ac:dyDescent="0.35">
      <c r="A21" s="72" t="s">
        <v>23</v>
      </c>
      <c r="B21" s="73"/>
      <c r="C21" s="73"/>
      <c r="D21" s="73"/>
      <c r="E21" s="29"/>
      <c r="F21" s="31">
        <f>SUM(F13:F20)</f>
        <v>100</v>
      </c>
      <c r="G21" s="29"/>
      <c r="H21" s="29"/>
      <c r="I21" s="30"/>
    </row>
    <row r="22" spans="1:9" ht="33" customHeight="1" thickBot="1" x14ac:dyDescent="0.4">
      <c r="A22" s="51" t="s">
        <v>24</v>
      </c>
      <c r="B22" s="52"/>
      <c r="C22" s="52"/>
      <c r="D22" s="52"/>
      <c r="E22" s="52"/>
      <c r="F22" s="52"/>
      <c r="G22" s="52"/>
      <c r="H22" s="52"/>
      <c r="I22" s="53"/>
    </row>
    <row r="23" spans="1:9" ht="34.950000000000003" customHeight="1" thickBot="1" x14ac:dyDescent="0.4">
      <c r="A23" s="54" t="s">
        <v>25</v>
      </c>
      <c r="B23" s="55"/>
      <c r="C23" s="55"/>
      <c r="D23" s="55"/>
      <c r="E23" s="55"/>
      <c r="F23" s="55"/>
      <c r="G23" s="55"/>
      <c r="H23" s="55"/>
      <c r="I23" s="56"/>
    </row>
    <row r="24" spans="1:9" ht="48" customHeight="1" thickBot="1" x14ac:dyDescent="0.4">
      <c r="A24" s="62" t="s">
        <v>48</v>
      </c>
      <c r="B24" s="63"/>
      <c r="C24" s="63"/>
      <c r="D24" s="63"/>
      <c r="E24" s="63"/>
      <c r="F24" s="63"/>
      <c r="G24" s="63"/>
      <c r="H24" s="63"/>
      <c r="I24" s="64"/>
    </row>
    <row r="25" spans="1:9" ht="87" customHeight="1" thickBot="1" x14ac:dyDescent="0.4">
      <c r="A25" s="11" t="s">
        <v>11</v>
      </c>
      <c r="B25" s="12" t="s">
        <v>12</v>
      </c>
      <c r="C25" s="13" t="s">
        <v>13</v>
      </c>
      <c r="D25" s="14" t="s">
        <v>49</v>
      </c>
      <c r="E25" s="15" t="s">
        <v>14</v>
      </c>
      <c r="F25" s="14" t="s">
        <v>15</v>
      </c>
      <c r="G25" s="14" t="s">
        <v>45</v>
      </c>
      <c r="H25" s="14" t="s">
        <v>16</v>
      </c>
      <c r="I25" s="14" t="s">
        <v>17</v>
      </c>
    </row>
    <row r="26" spans="1:9" ht="150" customHeight="1" x14ac:dyDescent="0.35">
      <c r="A26" s="42">
        <v>1</v>
      </c>
      <c r="B26" s="18" t="s">
        <v>58</v>
      </c>
      <c r="C26" s="18" t="s">
        <v>65</v>
      </c>
      <c r="D26" s="18" t="s">
        <v>66</v>
      </c>
      <c r="E26" s="33">
        <v>2</v>
      </c>
      <c r="F26" s="34">
        <f>+E26/E$31*2</f>
        <v>0.18181818181818182</v>
      </c>
      <c r="G26" s="32"/>
      <c r="H26" s="32"/>
      <c r="I26" s="35"/>
    </row>
    <row r="27" spans="1:9" ht="123.75" customHeight="1" x14ac:dyDescent="0.35">
      <c r="A27" s="43" t="s">
        <v>59</v>
      </c>
      <c r="B27" s="17" t="s">
        <v>73</v>
      </c>
      <c r="C27" s="17" t="s">
        <v>29</v>
      </c>
      <c r="D27" s="45" t="s">
        <v>42</v>
      </c>
      <c r="E27" s="17">
        <v>5</v>
      </c>
      <c r="F27" s="36">
        <f>+E27/E$31*2</f>
        <v>0.45454545454545453</v>
      </c>
      <c r="G27" s="17"/>
      <c r="H27" s="17"/>
      <c r="I27" s="37"/>
    </row>
    <row r="28" spans="1:9" ht="126" x14ac:dyDescent="0.35">
      <c r="A28" s="43" t="s">
        <v>60</v>
      </c>
      <c r="B28" s="17" t="s">
        <v>40</v>
      </c>
      <c r="C28" s="22" t="s">
        <v>20</v>
      </c>
      <c r="D28" s="22" t="s">
        <v>43</v>
      </c>
      <c r="E28" s="17">
        <v>5</v>
      </c>
      <c r="F28" s="36">
        <f>+E28/E$31*2</f>
        <v>0.45454545454545453</v>
      </c>
      <c r="G28" s="17"/>
      <c r="H28" s="17"/>
      <c r="I28" s="37"/>
    </row>
    <row r="29" spans="1:9" ht="131.25" customHeight="1" x14ac:dyDescent="0.35">
      <c r="A29" s="43" t="s">
        <v>61</v>
      </c>
      <c r="B29" s="17" t="s">
        <v>51</v>
      </c>
      <c r="C29" s="18" t="s">
        <v>19</v>
      </c>
      <c r="D29" s="22" t="s">
        <v>47</v>
      </c>
      <c r="E29" s="23">
        <v>5</v>
      </c>
      <c r="F29" s="36">
        <f>+E29/E$31*2</f>
        <v>0.45454545454545453</v>
      </c>
      <c r="G29" s="17"/>
      <c r="H29" s="17"/>
      <c r="I29" s="37"/>
    </row>
    <row r="30" spans="1:9" ht="131.25" customHeight="1" x14ac:dyDescent="0.35">
      <c r="A30" s="43" t="s">
        <v>62</v>
      </c>
      <c r="B30" s="47" t="s">
        <v>68</v>
      </c>
      <c r="C30" s="47" t="s">
        <v>69</v>
      </c>
      <c r="D30" s="47" t="s">
        <v>70</v>
      </c>
      <c r="E30" s="46">
        <v>5</v>
      </c>
      <c r="F30" s="36">
        <f>+E30/E31*2</f>
        <v>0.45454545454545453</v>
      </c>
      <c r="G30" s="17"/>
      <c r="H30" s="17"/>
      <c r="I30" s="37"/>
    </row>
    <row r="31" spans="1:9" ht="35.25" customHeight="1" x14ac:dyDescent="0.35">
      <c r="A31" s="65" t="s">
        <v>31</v>
      </c>
      <c r="B31" s="66"/>
      <c r="C31" s="66"/>
      <c r="D31" s="66"/>
      <c r="E31" s="38">
        <f>SUM(E26:E30)</f>
        <v>22</v>
      </c>
      <c r="F31" s="38"/>
      <c r="G31" s="38"/>
      <c r="H31" s="38"/>
      <c r="I31" s="39"/>
    </row>
    <row r="32" spans="1:9" ht="51" customHeight="1" thickBot="1" x14ac:dyDescent="0.4">
      <c r="A32" s="49" t="s">
        <v>32</v>
      </c>
      <c r="B32" s="50"/>
      <c r="C32" s="50"/>
      <c r="D32" s="50"/>
      <c r="E32" s="50"/>
      <c r="F32" s="40">
        <f>SUM(F26:F30)</f>
        <v>2</v>
      </c>
      <c r="G32" s="40"/>
      <c r="H32" s="40"/>
      <c r="I32" s="41"/>
    </row>
    <row r="33" spans="1:9" ht="55.95" customHeight="1" x14ac:dyDescent="0.35">
      <c r="A33" s="57" t="s">
        <v>50</v>
      </c>
      <c r="B33" s="58"/>
      <c r="C33" s="58"/>
      <c r="D33" s="58"/>
      <c r="E33" s="58" t="s">
        <v>33</v>
      </c>
      <c r="F33" s="58"/>
      <c r="G33" s="58"/>
      <c r="H33" s="58"/>
      <c r="I33" s="59"/>
    </row>
    <row r="34" spans="1:9" ht="72" customHeight="1" x14ac:dyDescent="0.35">
      <c r="A34" s="86" t="s">
        <v>78</v>
      </c>
      <c r="B34" s="86"/>
      <c r="C34" s="86"/>
      <c r="D34" s="86"/>
      <c r="E34" s="86"/>
      <c r="F34" s="86"/>
      <c r="G34" s="86"/>
      <c r="H34" s="86"/>
      <c r="I34" s="86"/>
    </row>
    <row r="35" spans="1:9" ht="75.75" customHeight="1" x14ac:dyDescent="0.35">
      <c r="A35" s="86" t="s">
        <v>34</v>
      </c>
      <c r="B35" s="86"/>
      <c r="C35" s="86"/>
      <c r="D35" s="86"/>
      <c r="E35" s="86"/>
      <c r="F35" s="86"/>
      <c r="G35" s="86"/>
      <c r="H35" s="86"/>
      <c r="I35" s="86"/>
    </row>
    <row r="36" spans="1:9" ht="83.25" customHeight="1" x14ac:dyDescent="0.35">
      <c r="A36" s="86" t="s">
        <v>79</v>
      </c>
      <c r="B36" s="86"/>
      <c r="C36" s="86"/>
      <c r="D36" s="86"/>
      <c r="E36" s="86"/>
      <c r="F36" s="86"/>
      <c r="G36" s="86"/>
      <c r="H36" s="86"/>
      <c r="I36" s="86"/>
    </row>
    <row r="37" spans="1:9" ht="60.75" customHeight="1" x14ac:dyDescent="0.35">
      <c r="A37" s="86" t="s">
        <v>35</v>
      </c>
      <c r="B37" s="86"/>
      <c r="C37" s="86"/>
      <c r="D37" s="86"/>
      <c r="E37" s="86"/>
      <c r="F37" s="86"/>
      <c r="G37" s="86"/>
      <c r="H37" s="86"/>
      <c r="I37" s="86"/>
    </row>
    <row r="38" spans="1:9" ht="72" customHeight="1" x14ac:dyDescent="0.35">
      <c r="A38" s="86" t="s">
        <v>36</v>
      </c>
      <c r="B38" s="86"/>
      <c r="C38" s="86"/>
      <c r="D38" s="86"/>
      <c r="E38" s="86"/>
      <c r="F38" s="86"/>
      <c r="G38" s="86"/>
      <c r="H38" s="86"/>
      <c r="I38" s="86"/>
    </row>
    <row r="39" spans="1:9" ht="240" customHeight="1" x14ac:dyDescent="0.35">
      <c r="A39" s="86" t="s">
        <v>80</v>
      </c>
      <c r="B39" s="86"/>
      <c r="C39" s="86"/>
      <c r="D39" s="86"/>
      <c r="E39" s="86"/>
      <c r="F39" s="86"/>
      <c r="G39" s="86"/>
      <c r="H39" s="86"/>
      <c r="I39" s="86"/>
    </row>
    <row r="40" spans="1:9" ht="64.5" customHeight="1" x14ac:dyDescent="0.35">
      <c r="A40" s="87" t="s">
        <v>81</v>
      </c>
      <c r="B40" s="87"/>
      <c r="C40" s="87"/>
      <c r="D40" s="87"/>
      <c r="E40" s="87"/>
      <c r="F40" s="87"/>
      <c r="G40" s="87"/>
      <c r="H40" s="87"/>
      <c r="I40" s="87"/>
    </row>
    <row r="41" spans="1:9" ht="61.5" customHeight="1" x14ac:dyDescent="0.35">
      <c r="A41" s="87" t="s">
        <v>38</v>
      </c>
      <c r="B41" s="87"/>
      <c r="C41" s="87"/>
      <c r="D41" s="87"/>
      <c r="E41" s="87"/>
      <c r="F41" s="87"/>
      <c r="G41" s="87"/>
      <c r="H41" s="87"/>
      <c r="I41" s="87"/>
    </row>
    <row r="42" spans="1:9" ht="51.75" customHeight="1" x14ac:dyDescent="0.35">
      <c r="A42" s="87" t="s">
        <v>55</v>
      </c>
      <c r="B42" s="87"/>
      <c r="C42" s="87"/>
      <c r="D42" s="87"/>
      <c r="E42" s="87"/>
      <c r="F42" s="87"/>
      <c r="G42" s="87"/>
      <c r="H42" s="87"/>
      <c r="I42" s="87"/>
    </row>
    <row r="43" spans="1:9" ht="70.5" customHeight="1" x14ac:dyDescent="0.35">
      <c r="A43" s="87" t="s">
        <v>82</v>
      </c>
      <c r="B43" s="87"/>
      <c r="C43" s="87"/>
      <c r="D43" s="87"/>
      <c r="E43" s="87"/>
      <c r="F43" s="87"/>
      <c r="G43" s="87"/>
      <c r="H43" s="87"/>
      <c r="I43" s="87"/>
    </row>
  </sheetData>
  <mergeCells count="32">
    <mergeCell ref="A42:I42"/>
    <mergeCell ref="A43:I43"/>
    <mergeCell ref="A39:I39"/>
    <mergeCell ref="A40:I40"/>
    <mergeCell ref="A41:I41"/>
    <mergeCell ref="A34:I34"/>
    <mergeCell ref="A35:I35"/>
    <mergeCell ref="A36:I36"/>
    <mergeCell ref="A37:I37"/>
    <mergeCell ref="A38:I38"/>
    <mergeCell ref="A4:B4"/>
    <mergeCell ref="D4:E4"/>
    <mergeCell ref="A5:B5"/>
    <mergeCell ref="D6:E6"/>
    <mergeCell ref="A1:I1"/>
    <mergeCell ref="C2:E2"/>
    <mergeCell ref="F2:G2"/>
    <mergeCell ref="H2:I2"/>
    <mergeCell ref="D3:E3"/>
    <mergeCell ref="A3:B3"/>
    <mergeCell ref="E12:I12"/>
    <mergeCell ref="A24:I24"/>
    <mergeCell ref="A31:D31"/>
    <mergeCell ref="A9:B9"/>
    <mergeCell ref="A10:I10"/>
    <mergeCell ref="A20:D20"/>
    <mergeCell ref="A21:D21"/>
    <mergeCell ref="A32:E32"/>
    <mergeCell ref="A22:I22"/>
    <mergeCell ref="A23:I23"/>
    <mergeCell ref="A33:D33"/>
    <mergeCell ref="E33:I33"/>
  </mergeCells>
  <printOptions horizontalCentered="1"/>
  <pageMargins left="0.27559055118110237" right="0.27559055118110237" top="0.39370078740157483" bottom="0.51181102362204722" header="0.31496062992125984" footer="0.31496062992125984"/>
  <pageSetup paperSize="9" scale="39" fitToHeight="0" orientation="landscape" r:id="rId1"/>
  <headerFooter>
    <oddFooter>&amp;C&amp;20Pagina &amp;P di &amp;N</oddFooter>
  </headerFooter>
  <rowBreaks count="1" manualBreakCount="1">
    <brk id="2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MOTOLA-G</vt:lpstr>
      <vt:lpstr>'MOTOLA-G'!Area_stampa</vt:lpstr>
      <vt:lpstr>'MOTOLA-G'!Titoli_stampa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2023-09-11T10:21:41Z</cp:lastPrinted>
  <dcterms:created xsi:type="dcterms:W3CDTF">2016-04-07T07:04:28Z</dcterms:created>
  <dcterms:modified xsi:type="dcterms:W3CDTF">2025-08-26T07:39:58Z</dcterms:modified>
</cp:coreProperties>
</file>